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1. Información Financiera\1.6 Estado Analítico del Activo\"/>
    </mc:Choice>
  </mc:AlternateContent>
  <xr:revisionPtr revIDLastSave="0" documentId="13_ncr:1_{B5C654FB-00D1-47F6-8010-8848C1DB754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A_1er_2025" sheetId="2" r:id="rId1"/>
  </sheets>
  <calcPr calcId="191029"/>
</workbook>
</file>

<file path=xl/calcChain.xml><?xml version="1.0" encoding="utf-8"?>
<calcChain xmlns="http://schemas.openxmlformats.org/spreadsheetml/2006/main">
  <c r="C7" i="2" l="1"/>
  <c r="C18" i="2"/>
  <c r="C9" i="2"/>
  <c r="F9" i="2" l="1"/>
  <c r="G18" i="2"/>
  <c r="F18" i="2"/>
  <c r="E18" i="2"/>
  <c r="D18" i="2"/>
  <c r="G9" i="2"/>
  <c r="E9" i="2"/>
  <c r="D9" i="2"/>
  <c r="G7" i="2" l="1"/>
  <c r="F7" i="2"/>
  <c r="E7" i="2"/>
  <c r="D7" i="2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<sst xmlns="http://schemas.openxmlformats.org/spreadsheetml/2006/main" count="31" uniqueCount="31">
  <si>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</si>
  <si>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</si>
  <si>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</si>
  <si>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</si>
  <si>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 Circulante</t>
  </si>
  <si>
    <t>Efectivo y Equivalentes</t>
  </si>
  <si>
    <t>Derechos a Recibir Efectivo o Equivalentes</t>
  </si>
  <si>
    <t>Derechos a Recibir Bienes o Servicios</t>
  </si>
  <si>
    <t>Almacenes</t>
  </si>
  <si>
    <t>Estimación por Pérdida o Deterioro de Activos Circulantes</t>
  </si>
  <si>
    <t>Activo No Circulante</t>
  </si>
  <si>
    <t>Inversiones Financieras a Largo Plazo</t>
  </si>
  <si>
    <t>Derechos a Recibir Efectivo o Equivalentes a Largo Plazo</t>
  </si>
  <si>
    <t>Activos Intangibles</t>
  </si>
  <si>
    <t>Activos Diferidos</t>
  </si>
  <si>
    <t>Otros Activos no Circulantes</t>
  </si>
  <si>
    <t>Bajo protesta de decir verdad declaramos que los Estados Financieros y sus Notas son razonablemente correctos y responsabilidad del emisor.</t>
  </si>
  <si>
    <t>UNIVERSIDAD POLITÉCNICA DEL ESTADO DE MORELOS</t>
  </si>
  <si>
    <t>Cargos del Periodo 2</t>
  </si>
  <si>
    <t>Abonos del Periodo 3</t>
  </si>
  <si>
    <t>4 (1+2-3)</t>
  </si>
  <si>
    <t>(4-1)</t>
  </si>
  <si>
    <t>ACTIVO</t>
  </si>
  <si>
    <t>Inventarios</t>
  </si>
  <si>
    <t>Otros Activos Circulantes</t>
  </si>
  <si>
    <t>Bienes Inmuebles, Infraestructura y Construcciones en Proceso</t>
  </si>
  <si>
    <t>Bienes Muebles</t>
  </si>
  <si>
    <t>Depreciación, Deterioro y Amortización Acumulada de Bienes</t>
  </si>
  <si>
    <t>Estimación por Pérdida o Deterioro de Activos no Circulantes</t>
  </si>
  <si>
    <t>Saldo Inicial    1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</si>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</sst>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2" fillId="0" borderId="0"/>
    <xf numFmtId="0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7" fillId="3" borderId="11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12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 applyProtection="1">
      <alignment horizontal="left" vertical="top"/>
      <protection locked="0"/>
    </xf>
    <xf numFmtId="165" fontId="6" fillId="3" borderId="11" xfId="8" applyNumberFormat="1" applyFont="1" applyFill="1" applyBorder="1" applyAlignment="1">
      <alignment horizontal="right" vertical="center" wrapText="1"/>
    </xf>
    <xf numFmtId="165" fontId="7" fillId="3" borderId="11" xfId="8" applyNumberFormat="1" applyFont="1" applyFill="1" applyBorder="1" applyAlignment="1">
      <alignment horizontal="justify" vertical="center" wrapText="1"/>
    </xf>
    <xf numFmtId="165" fontId="7" fillId="3" borderId="11" xfId="8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9">
    <cellStyle name="=C:\WINNT\SYSTEM32\COMMAND.COM" xfId="1" xr:uid="{00000000-0005-0000-0000-000000000000}"/>
    <cellStyle name="Millares" xfId="8" builtinId="3"/>
    <cellStyle name="Millares 2" xfId="3" xr:uid="{00000000-0005-0000-0000-000002000000}"/>
    <cellStyle name="Moneda 2" xfId="4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3 2" xfId="6" xr:uid="{00000000-0005-0000-0000-000007000000}"/>
    <cellStyle name="Normal 9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5326" cy="581025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5326" cy="581025"/>
        </a:xfrm>
        <a:prstGeom prst="rect">
          <a:avLst/>
        </a:prstGeom>
      </xdr:spPr>
    </xdr:pic>
    <xdr:clientData/>
  </xdr:oneCellAnchor>
  <xdr:twoCellAnchor editAs="oneCell">
    <xdr:from>
      <xdr:col>5</xdr:col>
      <xdr:colOff>800100</xdr:colOff>
      <xdr:row>0</xdr:row>
      <xdr:rowOff>86536</xdr:rowOff>
    </xdr:from>
    <xdr:to>
      <xdr:col>6</xdr:col>
      <xdr:colOff>952500</xdr:colOff>
      <xdr:row>2</xdr:row>
      <xdr:rowOff>197423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88E2E1-90DC-46CA-BE50-DD6300079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86536"/>
          <a:ext cx="1152525" cy="510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29"/>
  <sheetViews>
    <sheetView tabSelected="1"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1" max="1" width="1.85546875" customWidth="1"/>
    <col min="2" max="2" width="53.28515625" customWidth="1"/>
    <col min="3" max="7" width="15" customWidth="1"/>
  </cols>
  <sheetData>
    <row r="1" spans="1:7" ht="15.75" x14ac:dyDescent="0.25">
      <c r="A1" s="15" t="s">
        <v>17</v>
      </c>
      <c r="B1" s="16"/>
      <c r="C1" s="16"/>
      <c r="D1" s="16"/>
      <c r="E1" s="16"/>
      <c r="F1" s="16"/>
      <c r="G1" s="17"/>
    </row>
    <row r="2" spans="1:7" ht="15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6.5" thickBot="1" x14ac:dyDescent="0.3">
      <c r="A3" s="21" t="s">
        <v>30</v>
      </c>
      <c r="B3" s="22"/>
      <c r="C3" s="22"/>
      <c r="D3" s="22"/>
      <c r="E3" s="22"/>
      <c r="F3" s="22"/>
      <c r="G3" s="23"/>
    </row>
    <row r="4" spans="1:7" ht="25.5" x14ac:dyDescent="0.25">
      <c r="A4" s="24" t="s">
        <v>1</v>
      </c>
      <c r="B4" s="25"/>
      <c r="C4" s="26" t="s">
        <v>29</v>
      </c>
      <c r="D4" s="26" t="s">
        <v>18</v>
      </c>
      <c r="E4" s="26" t="s">
        <v>19</v>
      </c>
      <c r="F4" s="27" t="s">
        <v>2</v>
      </c>
      <c r="G4" s="27" t="s">
        <v>3</v>
      </c>
    </row>
    <row r="5" spans="1:7" ht="15.75" thickBot="1" x14ac:dyDescent="0.3">
      <c r="A5" s="28"/>
      <c r="B5" s="29"/>
      <c r="C5" s="30"/>
      <c r="D5" s="30"/>
      <c r="E5" s="30"/>
      <c r="F5" s="31" t="s">
        <v>20</v>
      </c>
      <c r="G5" s="31" t="s">
        <v>21</v>
      </c>
    </row>
    <row r="6" spans="1:7" x14ac:dyDescent="0.25">
      <c r="A6" s="11"/>
      <c r="B6" s="12"/>
      <c r="C6" s="1"/>
      <c r="D6" s="1"/>
      <c r="E6" s="1"/>
      <c r="F6" s="1"/>
      <c r="G6" s="1"/>
    </row>
    <row r="7" spans="1:7" x14ac:dyDescent="0.25">
      <c r="A7" s="13" t="s">
        <v>22</v>
      </c>
      <c r="B7" s="14"/>
      <c r="C7" s="8">
        <f>C9+C18</f>
        <v>526543813</v>
      </c>
      <c r="D7" s="8">
        <f>D9+D18</f>
        <v>101495862</v>
      </c>
      <c r="E7" s="8">
        <f>E9+E18</f>
        <v>87355315</v>
      </c>
      <c r="F7" s="8">
        <f>F9+F18</f>
        <v>540684360</v>
      </c>
      <c r="G7" s="8">
        <f>G9+G18</f>
        <v>14140547</v>
      </c>
    </row>
    <row r="8" spans="1:7" x14ac:dyDescent="0.25">
      <c r="A8" s="2"/>
      <c r="B8" s="3"/>
      <c r="C8" s="9"/>
      <c r="D8" s="9"/>
      <c r="E8" s="9"/>
      <c r="F8" s="9"/>
      <c r="G8" s="9"/>
    </row>
    <row r="9" spans="1:7" x14ac:dyDescent="0.25">
      <c r="A9" s="2"/>
      <c r="B9" s="3" t="s">
        <v>4</v>
      </c>
      <c r="C9" s="8">
        <f>+C10+C11+C12+C13+C14+C15+C16</f>
        <v>16108624</v>
      </c>
      <c r="D9" s="8">
        <f>+D10+D11</f>
        <v>101495862</v>
      </c>
      <c r="E9" s="8">
        <f>+E10+E11</f>
        <v>84895417</v>
      </c>
      <c r="F9" s="8">
        <f>+F10+F11+F12+F13+F14+F15+F16</f>
        <v>32709069</v>
      </c>
      <c r="G9" s="8">
        <f>+G10+G11</f>
        <v>16600445</v>
      </c>
    </row>
    <row r="10" spans="1:7" x14ac:dyDescent="0.25">
      <c r="A10" s="4"/>
      <c r="B10" s="1" t="s">
        <v>5</v>
      </c>
      <c r="C10" s="10">
        <v>12295437</v>
      </c>
      <c r="D10" s="10">
        <v>53949096</v>
      </c>
      <c r="E10" s="10">
        <v>37439815</v>
      </c>
      <c r="F10" s="10">
        <v>28804718</v>
      </c>
      <c r="G10" s="10">
        <v>16509281</v>
      </c>
    </row>
    <row r="11" spans="1:7" x14ac:dyDescent="0.25">
      <c r="A11" s="4"/>
      <c r="B11" s="1" t="s">
        <v>6</v>
      </c>
      <c r="C11" s="10">
        <v>3715660</v>
      </c>
      <c r="D11" s="10">
        <v>47546766</v>
      </c>
      <c r="E11" s="10">
        <v>47455602</v>
      </c>
      <c r="F11" s="10">
        <v>3806824</v>
      </c>
      <c r="G11" s="10">
        <v>91164</v>
      </c>
    </row>
    <row r="12" spans="1:7" x14ac:dyDescent="0.25">
      <c r="A12" s="4"/>
      <c r="B12" s="1" t="s">
        <v>7</v>
      </c>
      <c r="C12" s="9">
        <v>0</v>
      </c>
      <c r="D12" s="9">
        <v>0</v>
      </c>
      <c r="E12" s="9">
        <v>0</v>
      </c>
      <c r="F12" s="10">
        <v>0</v>
      </c>
      <c r="G12" s="10">
        <v>0</v>
      </c>
    </row>
    <row r="13" spans="1:7" x14ac:dyDescent="0.25">
      <c r="A13" s="4"/>
      <c r="B13" s="1" t="s">
        <v>23</v>
      </c>
      <c r="C13" s="9">
        <v>0</v>
      </c>
      <c r="D13" s="9">
        <v>0</v>
      </c>
      <c r="E13" s="9">
        <v>0</v>
      </c>
      <c r="F13" s="10">
        <v>0</v>
      </c>
      <c r="G13" s="10">
        <v>0</v>
      </c>
    </row>
    <row r="14" spans="1:7" x14ac:dyDescent="0.25">
      <c r="A14" s="4"/>
      <c r="B14" s="1" t="s">
        <v>8</v>
      </c>
      <c r="C14" s="9">
        <v>0</v>
      </c>
      <c r="D14" s="9">
        <v>0</v>
      </c>
      <c r="E14" s="9">
        <v>0</v>
      </c>
      <c r="F14" s="10">
        <v>0</v>
      </c>
      <c r="G14" s="10">
        <v>0</v>
      </c>
    </row>
    <row r="15" spans="1:7" x14ac:dyDescent="0.25">
      <c r="A15" s="4"/>
      <c r="B15" s="1" t="s">
        <v>9</v>
      </c>
      <c r="C15" s="9">
        <v>0</v>
      </c>
      <c r="D15" s="9">
        <v>0</v>
      </c>
      <c r="E15" s="9">
        <v>0</v>
      </c>
      <c r="F15" s="10">
        <v>0</v>
      </c>
      <c r="G15" s="10">
        <v>0</v>
      </c>
    </row>
    <row r="16" spans="1:7" x14ac:dyDescent="0.25">
      <c r="A16" s="4"/>
      <c r="B16" s="1" t="s">
        <v>24</v>
      </c>
      <c r="C16" s="10">
        <v>97527</v>
      </c>
      <c r="D16" s="10">
        <v>0</v>
      </c>
      <c r="E16" s="10">
        <v>0</v>
      </c>
      <c r="F16" s="10">
        <v>97527</v>
      </c>
      <c r="G16" s="10">
        <v>0</v>
      </c>
    </row>
    <row r="17" spans="1:7" x14ac:dyDescent="0.25">
      <c r="A17" s="2"/>
      <c r="B17" s="3"/>
      <c r="C17" s="9"/>
      <c r="D17" s="9"/>
      <c r="E17" s="9"/>
      <c r="F17" s="10"/>
      <c r="G17" s="9"/>
    </row>
    <row r="18" spans="1:7" x14ac:dyDescent="0.25">
      <c r="A18" s="2"/>
      <c r="B18" s="3" t="s">
        <v>10</v>
      </c>
      <c r="C18" s="8">
        <f>+C19+C20+C21+C22+C23+C24+C25</f>
        <v>510435189</v>
      </c>
      <c r="D18" s="8">
        <f>+D22</f>
        <v>0</v>
      </c>
      <c r="E18" s="8">
        <f>+E19+E20+E21+E22+E23+E24+E25</f>
        <v>2459898</v>
      </c>
      <c r="F18" s="8">
        <f>+F19+F20+F21+F22+F23+F24+F25</f>
        <v>507975291</v>
      </c>
      <c r="G18" s="8">
        <f>+G19+G20+G21+G22+G23+G24+G25</f>
        <v>-2459898</v>
      </c>
    </row>
    <row r="19" spans="1:7" x14ac:dyDescent="0.25">
      <c r="A19" s="4"/>
      <c r="B19" s="1" t="s">
        <v>11</v>
      </c>
      <c r="C19" s="9">
        <v>0</v>
      </c>
      <c r="D19" s="9">
        <v>0</v>
      </c>
      <c r="E19" s="9">
        <v>0</v>
      </c>
      <c r="F19" s="10">
        <v>0</v>
      </c>
      <c r="G19" s="10">
        <v>0</v>
      </c>
    </row>
    <row r="20" spans="1:7" x14ac:dyDescent="0.25">
      <c r="A20" s="4"/>
      <c r="B20" s="1" t="s">
        <v>12</v>
      </c>
      <c r="C20" s="9">
        <v>0</v>
      </c>
      <c r="D20" s="9">
        <v>0</v>
      </c>
      <c r="E20" s="9">
        <v>0</v>
      </c>
      <c r="F20" s="10">
        <v>0</v>
      </c>
      <c r="G20" s="10">
        <v>0</v>
      </c>
    </row>
    <row r="21" spans="1:7" ht="25.5" x14ac:dyDescent="0.25">
      <c r="A21" s="4"/>
      <c r="B21" s="1" t="s">
        <v>25</v>
      </c>
      <c r="C21" s="10">
        <v>541415757</v>
      </c>
      <c r="D21" s="9">
        <v>0</v>
      </c>
      <c r="E21" s="9">
        <v>0</v>
      </c>
      <c r="F21" s="10">
        <v>541415757</v>
      </c>
      <c r="G21" s="10">
        <v>0</v>
      </c>
    </row>
    <row r="22" spans="1:7" x14ac:dyDescent="0.25">
      <c r="A22" s="4"/>
      <c r="B22" s="1" t="s">
        <v>26</v>
      </c>
      <c r="C22" s="10">
        <v>105033233</v>
      </c>
      <c r="D22" s="10">
        <v>0</v>
      </c>
      <c r="E22" s="9">
        <v>776900</v>
      </c>
      <c r="F22" s="10">
        <v>104256333</v>
      </c>
      <c r="G22" s="10">
        <v>-776900</v>
      </c>
    </row>
    <row r="23" spans="1:7" x14ac:dyDescent="0.25">
      <c r="A23" s="4"/>
      <c r="B23" s="1" t="s">
        <v>13</v>
      </c>
      <c r="C23" s="10">
        <v>1463757</v>
      </c>
      <c r="D23" s="10">
        <v>0</v>
      </c>
      <c r="E23" s="9">
        <v>0</v>
      </c>
      <c r="F23" s="10">
        <v>1463757</v>
      </c>
      <c r="G23" s="10">
        <v>0</v>
      </c>
    </row>
    <row r="24" spans="1:7" ht="26.25" customHeight="1" x14ac:dyDescent="0.25">
      <c r="A24" s="4"/>
      <c r="B24" s="1" t="s">
        <v>27</v>
      </c>
      <c r="C24" s="10">
        <v>-137477558</v>
      </c>
      <c r="D24" s="10">
        <v>0</v>
      </c>
      <c r="E24" s="10">
        <v>1682998</v>
      </c>
      <c r="F24" s="10">
        <v>-139160556</v>
      </c>
      <c r="G24" s="10">
        <v>-1682998</v>
      </c>
    </row>
    <row r="25" spans="1:7" x14ac:dyDescent="0.25">
      <c r="A25" s="4"/>
      <c r="B25" s="1" t="s">
        <v>14</v>
      </c>
      <c r="C25" s="9">
        <v>0</v>
      </c>
      <c r="D25" s="9">
        <v>0</v>
      </c>
      <c r="E25" s="9">
        <v>0</v>
      </c>
      <c r="F25" s="10">
        <v>0</v>
      </c>
      <c r="G25" s="10">
        <v>0</v>
      </c>
    </row>
    <row r="26" spans="1:7" x14ac:dyDescent="0.25">
      <c r="A26" s="4"/>
      <c r="B26" s="1" t="s">
        <v>28</v>
      </c>
      <c r="C26" s="9">
        <v>0</v>
      </c>
      <c r="D26" s="9">
        <v>0</v>
      </c>
      <c r="E26" s="9">
        <v>0</v>
      </c>
      <c r="F26" s="10">
        <v>0</v>
      </c>
      <c r="G26" s="10">
        <v>0</v>
      </c>
    </row>
    <row r="27" spans="1:7" x14ac:dyDescent="0.25">
      <c r="A27" s="4"/>
      <c r="B27" s="1" t="s">
        <v>15</v>
      </c>
      <c r="C27" s="9">
        <v>0</v>
      </c>
      <c r="D27" s="9">
        <v>0</v>
      </c>
      <c r="E27" s="9">
        <v>0</v>
      </c>
      <c r="F27" s="10">
        <v>0</v>
      </c>
      <c r="G27" s="10">
        <v>0</v>
      </c>
    </row>
    <row r="28" spans="1:7" ht="15.75" thickBot="1" x14ac:dyDescent="0.3">
      <c r="A28" s="5"/>
      <c r="B28" s="6"/>
      <c r="C28" s="6"/>
      <c r="D28" s="6"/>
      <c r="E28" s="6"/>
      <c r="F28" s="6"/>
      <c r="G28" s="6"/>
    </row>
    <row r="29" spans="1:7" x14ac:dyDescent="0.25">
      <c r="A29" s="7" t="s">
        <v>16</v>
      </c>
    </row>
  </sheetData>
  <mergeCells count="9">
    <mergeCell ref="A6:B6"/>
    <mergeCell ref="A7:B7"/>
    <mergeCell ref="A1:G1"/>
    <mergeCell ref="A2:G2"/>
    <mergeCell ref="A3:G3"/>
    <mergeCell ref="A4:B5"/>
    <mergeCell ref="C4:C5"/>
    <mergeCell ref="D4:D5"/>
    <mergeCell ref="E4:E5"/>
  </mergeCells>
  <pageMargins left="0.7" right="0.7" top="0.75" bottom="0.75" header="0.3" footer="0.3"/>
  <pageSetup scale="63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EAA_1er_2025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2025-05-13T17:08:12Z</cp:lastPrinted>
  <dcterms:created xsi:type="dcterms:W3CDTF">2018-02-01T16:53:23Z</dcterms:created>
  <dcterms:modified xsi:type="dcterms:W3CDTF">2025-05-13T17:08:54Z</dcterms:modified>
</cp:coreProperties>
</file>